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<sst xmlns="http://schemas.openxmlformats.org/spreadsheetml/2006/main" count="69" uniqueCount="69">
  <si>
    <t>支出明细账分类</t>
  </si>
  <si>
    <t>编制单位：官仕坳村</t>
  </si>
  <si>
    <t>单位：元</t>
  </si>
  <si>
    <t>项目名称</t>
  </si>
  <si>
    <t>金额</t>
  </si>
  <si>
    <t>一、产业扶持合计：</t>
  </si>
  <si>
    <t>其中：1.付产业扶持开支</t>
  </si>
  <si>
    <t xml:space="preserve">      2.产业扶持购鸡苗款</t>
  </si>
  <si>
    <t xml:space="preserve">      3.付产业扶持龙虾养殖补助发放</t>
  </si>
  <si>
    <t xml:space="preserve">      4.付2018年产业帮扶资金到户</t>
  </si>
  <si>
    <t>二、养鸡场开支</t>
  </si>
  <si>
    <t>其中：1.付养鸡场、村委会监控安装费用</t>
  </si>
  <si>
    <t xml:space="preserve">     2.付支持村养鸡场购鸡苗款</t>
  </si>
  <si>
    <t xml:space="preserve">     3.付养鸡场新建及附属工程款</t>
  </si>
  <si>
    <t xml:space="preserve">     4.付养鸡场场地硬化款</t>
  </si>
  <si>
    <t xml:space="preserve">     5.付养鸡场附属房工程剩余工程款</t>
  </si>
  <si>
    <t xml:space="preserve">     6.付村委会及鸡场用电线路整改材料费</t>
  </si>
  <si>
    <t>三、安全饮水开支：</t>
  </si>
  <si>
    <t>其中：1.付安全饮水工程开支</t>
  </si>
  <si>
    <t xml:space="preserve">      2.付安全饮水二期工程设计费</t>
  </si>
  <si>
    <t xml:space="preserve">      3.付安全饮水工程工程款</t>
  </si>
  <si>
    <t xml:space="preserve">      4.付安全饮水二期工程土地及青苗补偿款到户</t>
  </si>
  <si>
    <t>四、鉴证咨询服务费：</t>
  </si>
  <si>
    <t>其中：1.付扶贫项目鉴证咨询服务费</t>
  </si>
  <si>
    <t xml:space="preserve">     2.付甘冲支渠排水工程项目结算鉴证咨询服务费</t>
  </si>
  <si>
    <t xml:space="preserve">     3.付夹道坡水库公路硬化项目结算鉴证咨询服务费</t>
  </si>
  <si>
    <t xml:space="preserve">     4.付油茶基地及土墩公路硬化项目结算鉴证咨询服务费</t>
  </si>
  <si>
    <t xml:space="preserve">     5.付十一组王家公路硬化项目结算鉴证咨询服务费</t>
  </si>
  <si>
    <t xml:space="preserve">     6.付大朱线及车朱公路修补项目预算鉴证咨询服务费</t>
  </si>
  <si>
    <t xml:space="preserve">     7.付十一组王家公路硬化项目预算鉴证咨询服务费</t>
  </si>
  <si>
    <t>五、工资：</t>
  </si>
  <si>
    <t>其中：1.付村保洁员工资</t>
  </si>
  <si>
    <t xml:space="preserve">      2.付村保洁员2018年7-9月份工资</t>
  </si>
  <si>
    <t xml:space="preserve">      3.付2018年7-9月份咸宁市扶贫工作组房租做饭工资</t>
  </si>
  <si>
    <t xml:space="preserve">      4.付村委会及鸡场电线整改工资</t>
  </si>
  <si>
    <t xml:space="preserve">      5.付咸宁市扶贫工作队2018年10-12月份房租及做饭工资</t>
  </si>
  <si>
    <t>六、公路硬化：</t>
  </si>
  <si>
    <t>其中：1.付组级公路硬化奖补</t>
  </si>
  <si>
    <t xml:space="preserve">      2.付油茶基地及土墩公路硬化工程款</t>
  </si>
  <si>
    <t xml:space="preserve">      3.付夹路坡水库公路硬化工程款</t>
  </si>
  <si>
    <t xml:space="preserve">      4.付十一组王家公路硬化工程款</t>
  </si>
  <si>
    <t>七、挖机费：</t>
  </si>
  <si>
    <t>其中：1.付易地扶贫搬迁户平整菜园挖机费</t>
  </si>
  <si>
    <t xml:space="preserve">      2.付十六组下屋公路扩宽挖机费</t>
  </si>
  <si>
    <t xml:space="preserve">      3.付易地搬迁旧房拆除挖机费</t>
  </si>
  <si>
    <t xml:space="preserve">      4.付虎山水库抗旱挖机费</t>
  </si>
  <si>
    <t>八、大朱公路修补开支：</t>
  </si>
  <si>
    <t>其中：1.付大朱公路维修拖石料款</t>
  </si>
  <si>
    <t xml:space="preserve">      2.付大朱及车朱公路修补项目工程款</t>
  </si>
  <si>
    <t>九、抗旱开支：</t>
  </si>
  <si>
    <t>其中：1.购抗旱潜水泵电线等开支</t>
  </si>
  <si>
    <t xml:space="preserve">      2.付抗旱机战建设结算款</t>
  </si>
  <si>
    <t>十、甘冲支渠建设开支：</t>
  </si>
  <si>
    <t>其中：1.付甘冲支渠排水工程工程款</t>
  </si>
  <si>
    <t xml:space="preserve">      2.付甘冲支渠土地占用及青苗补偿到户</t>
  </si>
  <si>
    <t>十一、其他开支：</t>
  </si>
  <si>
    <t>其中：1.付栽树浇树杂工开支</t>
  </si>
  <si>
    <t xml:space="preserve">      2.付困难救助、2017年危房改造维修及拆除补助款、鸡场门前场地硬化、美丽村湾建设用地征用、易地搬迁等开支</t>
  </si>
  <si>
    <t xml:space="preserve">      3.为易地扶贫搬迁户购生活用品</t>
  </si>
  <si>
    <t xml:space="preserve">      4.付咸宁市工作队2018年1-6月份工作经费</t>
  </si>
  <si>
    <t xml:space="preserve">      5.付做垃圾池开支</t>
  </si>
  <si>
    <t xml:space="preserve">      6.购春节慰问物资（咸宁联通公司拨专款）</t>
  </si>
  <si>
    <t xml:space="preserve">      7.付特困及特殊人员补助款</t>
  </si>
  <si>
    <t xml:space="preserve">      8.付新建机泵站工程款</t>
  </si>
  <si>
    <t xml:space="preserve">      9.购垃圾桶及国旗开支</t>
  </si>
  <si>
    <t xml:space="preserve">      10.付美丽乡村建设征地款到户</t>
  </si>
  <si>
    <t xml:space="preserve">      11.特困人员救助款</t>
  </si>
  <si>
    <t xml:space="preserve">      12.付十六组上屋门前塘护砌款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</si>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</sst>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7"/>
  <sheetViews>
    <sheetView tabSelected="1" workbookViewId="0">
      <selection activeCell="E7" sqref="E7"/>
    </sheetView>
  </sheetViews>
  <sheetFormatPr defaultColWidth="9" defaultRowHeight="18.75" outlineLevelCol="1"/>
  <cols>
    <col min="1" max="1" width="71.125" style="4" customWidth="1"/>
    <col min="2" max="2" width="24.5" style="5" customWidth="1"/>
    <col min="3" max="16384" width="9" style="4"/>
  </cols>
  <sheetData>
    <row r="1" ht="29" customHeight="1" spans="1:2">
      <c r="A1" s="3" t="s">
        <v>0</v>
      </c>
      <c r="B1" s="6"/>
    </row>
    <row r="2" spans="1:2">
      <c r="A2" s="7" t="s">
        <v>1</v>
      </c>
      <c r="B2" s="8" t="s">
        <v>2</v>
      </c>
    </row>
    <row r="3" s="1" customFormat="1" spans="1:2">
      <c r="A3" s="9" t="s">
        <v>3</v>
      </c>
      <c r="B3" s="10" t="s">
        <v>4</v>
      </c>
    </row>
    <row r="4" s="2" customFormat="1" spans="1:2">
      <c r="A4" s="11" t="s">
        <v>5</v>
      </c>
      <c r="B4" s="12">
        <f>SUM(B5:B8)</f>
        <v>157110</v>
      </c>
    </row>
    <row r="5" spans="1:2">
      <c r="A5" s="13" t="s">
        <v>6</v>
      </c>
      <c r="B5" s="14">
        <v>4200</v>
      </c>
    </row>
    <row r="6" spans="1:2">
      <c r="A6" s="13" t="s">
        <v>7</v>
      </c>
      <c r="B6" s="14">
        <v>23840</v>
      </c>
    </row>
    <row r="7" spans="1:2">
      <c r="A7" s="13" t="s">
        <v>8</v>
      </c>
      <c r="B7" s="14">
        <v>94200</v>
      </c>
    </row>
    <row r="8" customFormat="1" spans="1:2">
      <c r="A8" s="13" t="s">
        <v>9</v>
      </c>
      <c r="B8" s="14">
        <v>34870</v>
      </c>
    </row>
    <row r="9" s="2" customFormat="1" spans="1:2">
      <c r="A9" s="11" t="s">
        <v>10</v>
      </c>
      <c r="B9" s="12">
        <f>SUM(B10:B15)</f>
        <v>174572.46</v>
      </c>
    </row>
    <row r="10" spans="1:2">
      <c r="A10" s="13" t="s">
        <v>11</v>
      </c>
      <c r="B10" s="14">
        <v>9160</v>
      </c>
    </row>
    <row r="11" spans="1:2">
      <c r="A11" s="13" t="s">
        <v>12</v>
      </c>
      <c r="B11" s="14">
        <v>49400</v>
      </c>
    </row>
    <row r="12" spans="1:2">
      <c r="A12" s="13" t="s">
        <v>13</v>
      </c>
      <c r="B12" s="14">
        <v>100000</v>
      </c>
    </row>
    <row r="13" spans="1:2">
      <c r="A13" s="13" t="s">
        <v>14</v>
      </c>
      <c r="B13" s="14">
        <v>1300</v>
      </c>
    </row>
    <row r="14" spans="1:2">
      <c r="A14" s="13" t="s">
        <v>15</v>
      </c>
      <c r="B14" s="14">
        <v>6733.46</v>
      </c>
    </row>
    <row r="15" customFormat="1" spans="1:2">
      <c r="A15" s="13" t="s">
        <v>16</v>
      </c>
      <c r="B15" s="14">
        <v>7979</v>
      </c>
    </row>
    <row r="16" s="2" customFormat="1" spans="1:2">
      <c r="A16" s="11" t="s">
        <v>17</v>
      </c>
      <c r="B16" s="12">
        <f>SUM(B17:B20)</f>
        <v>50178.22</v>
      </c>
    </row>
    <row r="17" spans="1:2">
      <c r="A17" s="13" t="s">
        <v>18</v>
      </c>
      <c r="B17" s="14">
        <v>24678.22</v>
      </c>
    </row>
    <row r="18" spans="1:2">
      <c r="A18" s="13" t="s">
        <v>19</v>
      </c>
      <c r="B18" s="14">
        <v>7000</v>
      </c>
    </row>
    <row r="19" spans="1:2">
      <c r="A19" s="13" t="s">
        <v>20</v>
      </c>
      <c r="B19" s="14">
        <v>10500</v>
      </c>
    </row>
    <row r="20" spans="1:2">
      <c r="A20" s="13" t="s">
        <v>21</v>
      </c>
      <c r="B20" s="14">
        <v>8000</v>
      </c>
    </row>
    <row r="21" s="2" customFormat="1" spans="1:2">
      <c r="A21" s="11" t="s">
        <v>22</v>
      </c>
      <c r="B21" s="12">
        <f>SUM(B22:B28)</f>
        <v>16500</v>
      </c>
    </row>
    <row r="22" spans="1:2">
      <c r="A22" s="13" t="s">
        <v>23</v>
      </c>
      <c r="B22" s="14">
        <v>7500</v>
      </c>
    </row>
    <row r="23" spans="1:2">
      <c r="A23" s="13" t="s">
        <v>24</v>
      </c>
      <c r="B23" s="14">
        <v>1500</v>
      </c>
    </row>
    <row r="24" spans="1:2">
      <c r="A24" s="13" t="s">
        <v>25</v>
      </c>
      <c r="B24" s="14">
        <v>1500</v>
      </c>
    </row>
    <row r="25" spans="1:2">
      <c r="A25" s="13" t="s">
        <v>26</v>
      </c>
      <c r="B25" s="14">
        <v>1500</v>
      </c>
    </row>
    <row r="26" spans="1:2">
      <c r="A26" s="13" t="s">
        <v>27</v>
      </c>
      <c r="B26" s="14">
        <v>1500</v>
      </c>
    </row>
    <row r="27" spans="1:2">
      <c r="A27" s="13" t="s">
        <v>28</v>
      </c>
      <c r="B27" s="14">
        <v>1500</v>
      </c>
    </row>
    <row r="28" spans="1:2">
      <c r="A28" s="13" t="s">
        <v>29</v>
      </c>
      <c r="B28" s="14">
        <v>1500</v>
      </c>
    </row>
    <row r="29" s="2" customFormat="1" spans="1:2">
      <c r="A29" s="11" t="s">
        <v>30</v>
      </c>
      <c r="B29" s="12">
        <f>SUM(B30:B34)</f>
        <v>47000</v>
      </c>
    </row>
    <row r="30" spans="1:2">
      <c r="A30" s="13" t="s">
        <v>31</v>
      </c>
      <c r="B30" s="14">
        <v>12000</v>
      </c>
    </row>
    <row r="31" spans="1:2">
      <c r="A31" s="13" t="s">
        <v>32</v>
      </c>
      <c r="B31" s="14">
        <v>9000</v>
      </c>
    </row>
    <row r="32" spans="1:2">
      <c r="A32" s="13" t="s">
        <v>33</v>
      </c>
      <c r="B32" s="14">
        <v>10500</v>
      </c>
    </row>
    <row r="33" spans="1:2">
      <c r="A33" s="13" t="s">
        <v>34</v>
      </c>
      <c r="B33" s="14">
        <v>5000</v>
      </c>
    </row>
    <row r="34" spans="1:2">
      <c r="A34" s="13" t="s">
        <v>35</v>
      </c>
      <c r="B34" s="14">
        <v>10500</v>
      </c>
    </row>
    <row r="35" s="2" customFormat="1" spans="1:2">
      <c r="A35" s="11" t="s">
        <v>36</v>
      </c>
      <c r="B35" s="12">
        <f>SUM(B36:B39)</f>
        <v>254032</v>
      </c>
    </row>
    <row r="36" spans="1:2">
      <c r="A36" s="13" t="s">
        <v>37</v>
      </c>
      <c r="B36" s="14">
        <v>77332</v>
      </c>
    </row>
    <row r="37" spans="1:2">
      <c r="A37" s="13" t="s">
        <v>38</v>
      </c>
      <c r="B37" s="14">
        <v>35000</v>
      </c>
    </row>
    <row r="38" spans="1:2">
      <c r="A38" s="13" t="s">
        <v>39</v>
      </c>
      <c r="B38" s="14">
        <v>19000</v>
      </c>
    </row>
    <row r="39" spans="1:2">
      <c r="A39" s="13" t="s">
        <v>40</v>
      </c>
      <c r="B39" s="14">
        <v>122700</v>
      </c>
    </row>
    <row r="40" s="2" customFormat="1" spans="1:2">
      <c r="A40" s="11" t="s">
        <v>41</v>
      </c>
      <c r="B40" s="12">
        <f>SUM(B41:B44)</f>
        <v>17396</v>
      </c>
    </row>
    <row r="41" spans="1:2">
      <c r="A41" s="13" t="s">
        <v>42</v>
      </c>
      <c r="B41" s="14">
        <v>3920</v>
      </c>
    </row>
    <row r="42" spans="1:2">
      <c r="A42" s="13" t="s">
        <v>43</v>
      </c>
      <c r="B42" s="14">
        <v>3280</v>
      </c>
    </row>
    <row r="43" spans="1:2">
      <c r="A43" s="13" t="s">
        <v>44</v>
      </c>
      <c r="B43" s="14">
        <v>5016</v>
      </c>
    </row>
    <row r="44" spans="1:2">
      <c r="A44" s="13" t="s">
        <v>45</v>
      </c>
      <c r="B44" s="14">
        <v>5180</v>
      </c>
    </row>
    <row r="45" s="2" customFormat="1" spans="1:2">
      <c r="A45" s="11" t="s">
        <v>46</v>
      </c>
      <c r="B45" s="12">
        <f>SUM(B46:B47)</f>
        <v>189695.63</v>
      </c>
    </row>
    <row r="46" spans="1:2">
      <c r="A46" s="13" t="s">
        <v>47</v>
      </c>
      <c r="B46" s="14">
        <v>4080</v>
      </c>
    </row>
    <row r="47" spans="1:2">
      <c r="A47" s="13" t="s">
        <v>48</v>
      </c>
      <c r="B47" s="14">
        <v>185615.63</v>
      </c>
    </row>
    <row r="48" s="2" customFormat="1" spans="1:2">
      <c r="A48" s="11" t="s">
        <v>49</v>
      </c>
      <c r="B48" s="12">
        <f>SUM(B49:B50)</f>
        <v>3329</v>
      </c>
    </row>
    <row r="49" spans="1:2">
      <c r="A49" s="13" t="s">
        <v>50</v>
      </c>
      <c r="B49" s="14">
        <v>1829</v>
      </c>
    </row>
    <row r="50" spans="1:2">
      <c r="A50" s="13" t="s">
        <v>51</v>
      </c>
      <c r="B50" s="14">
        <v>1500</v>
      </c>
    </row>
    <row r="51" s="2" customFormat="1" spans="1:2">
      <c r="A51" s="11" t="s">
        <v>52</v>
      </c>
      <c r="B51" s="12">
        <f>SUM(B52:B53)</f>
        <v>177567.79</v>
      </c>
    </row>
    <row r="52" spans="1:2">
      <c r="A52" s="13" t="s">
        <v>53</v>
      </c>
      <c r="B52" s="14">
        <v>146767.79</v>
      </c>
    </row>
    <row r="53" spans="1:2">
      <c r="A53" s="13" t="s">
        <v>54</v>
      </c>
      <c r="B53" s="14">
        <v>30800</v>
      </c>
    </row>
    <row r="54" s="2" customFormat="1" spans="1:2">
      <c r="A54" s="11" t="s">
        <v>55</v>
      </c>
      <c r="B54" s="12">
        <f>SUM(B55:B66)</f>
        <v>294992</v>
      </c>
    </row>
    <row r="55" spans="1:2">
      <c r="A55" s="13" t="s">
        <v>56</v>
      </c>
      <c r="B55" s="14">
        <v>2700</v>
      </c>
    </row>
    <row r="56" ht="37.5" spans="1:2">
      <c r="A56" s="15" t="s">
        <v>57</v>
      </c>
      <c r="B56" s="14">
        <v>187874</v>
      </c>
    </row>
    <row r="57" spans="1:2">
      <c r="A57" s="13" t="s">
        <v>58</v>
      </c>
      <c r="B57" s="14">
        <v>2238</v>
      </c>
    </row>
    <row r="58" spans="1:2">
      <c r="A58" s="13" t="s">
        <v>59</v>
      </c>
      <c r="B58" s="14">
        <v>21000</v>
      </c>
    </row>
    <row r="59" spans="1:2">
      <c r="A59" s="13" t="s">
        <v>60</v>
      </c>
      <c r="B59" s="14">
        <v>1800</v>
      </c>
    </row>
    <row r="60" spans="1:2">
      <c r="A60" s="13" t="s">
        <v>61</v>
      </c>
      <c r="B60" s="14">
        <v>5220</v>
      </c>
    </row>
    <row r="61" spans="1:2">
      <c r="A61" s="13" t="s">
        <v>62</v>
      </c>
      <c r="B61" s="14">
        <v>14000</v>
      </c>
    </row>
    <row r="62" spans="1:2">
      <c r="A62" s="13" t="s">
        <v>63</v>
      </c>
      <c r="B62" s="14">
        <v>27255</v>
      </c>
    </row>
    <row r="63" spans="1:2">
      <c r="A63" s="13" t="s">
        <v>64</v>
      </c>
      <c r="B63" s="14">
        <v>9105</v>
      </c>
    </row>
    <row r="64" spans="1:2">
      <c r="A64" s="13" t="s">
        <v>65</v>
      </c>
      <c r="B64" s="14">
        <v>8300</v>
      </c>
    </row>
    <row r="65" spans="1:2">
      <c r="A65" s="13" t="s">
        <v>66</v>
      </c>
      <c r="B65" s="14">
        <v>5500</v>
      </c>
    </row>
    <row r="66" spans="1:2">
      <c r="A66" s="13" t="s">
        <v>67</v>
      </c>
      <c r="B66" s="14">
        <v>10000</v>
      </c>
    </row>
    <row r="67" s="3" customFormat="1" ht="22.5" spans="1:2">
      <c r="A67" s="16" t="s">
        <v>68</v>
      </c>
      <c r="B67" s="17">
        <f>B4+B9+B16+B21+B29+B35+B40+B45+B48+B51+B54</f>
        <v>1382373.1</v>
      </c>
    </row>
  </sheetData>
  <mergeCells count="1">
    <mergeCell ref="A1:B1"/>
  </mergeCells>
  <pageMargins left="0.590277777777778" right="0.156944444444444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迟早</cp:lastModifiedBy>
  <dcterms:created xsi:type="dcterms:W3CDTF">2019-12-26T00:54:00Z</dcterms:created>
  <dcterms:modified xsi:type="dcterms:W3CDTF">2019-12-31T08:59:08Z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